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D2E787C1-16D3-42F6-98E3-A818A9C98B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J85" i="1" l="1"/>
  <c r="I85" i="1"/>
  <c r="H85" i="1"/>
  <c r="G85" i="1"/>
  <c r="F85" i="1"/>
  <c r="J77" i="1"/>
  <c r="I77" i="1"/>
  <c r="H77" i="1"/>
  <c r="G77" i="1"/>
  <c r="F77" i="1"/>
  <c r="J69" i="1"/>
  <c r="I69" i="1"/>
  <c r="H69" i="1"/>
  <c r="G69" i="1"/>
  <c r="F69" i="1"/>
  <c r="J61" i="1"/>
  <c r="I61" i="1"/>
  <c r="H61" i="1"/>
  <c r="G61" i="1"/>
  <c r="F61" i="1"/>
  <c r="I53" i="1"/>
  <c r="H53" i="1"/>
  <c r="G53" i="1"/>
  <c r="F53" i="1"/>
  <c r="J45" i="1"/>
  <c r="I45" i="1"/>
  <c r="H45" i="1"/>
  <c r="G45" i="1"/>
  <c r="F45" i="1"/>
  <c r="J37" i="1"/>
  <c r="J86" i="1" s="1"/>
  <c r="I37" i="1"/>
  <c r="H37" i="1"/>
  <c r="H86" i="1" s="1"/>
  <c r="G37" i="1"/>
  <c r="F37" i="1"/>
  <c r="J29" i="1"/>
  <c r="I29" i="1"/>
  <c r="H29" i="1"/>
  <c r="G29" i="1"/>
  <c r="F29" i="1"/>
  <c r="J21" i="1"/>
  <c r="I21" i="1"/>
  <c r="H21" i="1"/>
  <c r="G21" i="1"/>
  <c r="F21" i="1"/>
  <c r="F86" i="1" s="1"/>
  <c r="I86" i="1" l="1"/>
  <c r="G86" i="1"/>
</calcChain>
</file>

<file path=xl/sharedStrings.xml><?xml version="1.0" encoding="utf-8"?>
<sst xmlns="http://schemas.openxmlformats.org/spreadsheetml/2006/main" count="176" uniqueCount="95">
  <si>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</si>
  <si>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</si>
  <si>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</si>
  <si>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</si>
  <si>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</si>
  <si>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</si>
  <si>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</si>
  <si>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</si>
  <si>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</si>
  <si>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</si>
  <si>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</si>
  <si>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</si>
  <si>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</si>
  <si>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</si>
  <si>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</si>
  <si>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</si>
  <si>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</si>
  <si>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</si>
  <si>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</si>
  <si>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</si>
  <si>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</si>
  <si>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</si>
  <si>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</si>
  <si>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</si>
  <si>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</si>
  <si>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</si>
  <si>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</si>
  <si>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</si>
  <si>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</si>
  <si>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</si>
  <si>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</si>
  <si>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</si>
  <si>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</si>
  <si>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МБОУ Октябрьская сош им. Н.В.Архангельского</t>
  </si>
  <si>
    <t>Директор</t>
  </si>
  <si>
    <t>Побежимов А.С.</t>
  </si>
  <si>
    <t>Каша молочная с маслом сливочным</t>
  </si>
  <si>
    <t>кофейный напиток с молоком</t>
  </si>
  <si>
    <t>кисломолоч</t>
  </si>
  <si>
    <t xml:space="preserve">Йогурт </t>
  </si>
  <si>
    <t>бутерброд с сыром и сливочным маслом</t>
  </si>
  <si>
    <t>Хлеб пшеничный в/с</t>
  </si>
  <si>
    <t>Хлеб пшенично-ржаной</t>
  </si>
  <si>
    <t>Яблоко свежее</t>
  </si>
  <si>
    <t>Плов с мясом</t>
  </si>
  <si>
    <t xml:space="preserve">Огурец соленый </t>
  </si>
  <si>
    <t>Чай сладкий с лимоном</t>
  </si>
  <si>
    <t>Хлеб пшенично- ржаной</t>
  </si>
  <si>
    <t>сладкое</t>
  </si>
  <si>
    <t>Вафли</t>
  </si>
  <si>
    <t>Каша гречневая рассыпчатая</t>
  </si>
  <si>
    <t>Компот из смеси сухофруктов</t>
  </si>
  <si>
    <t>Салат из свеклы с сыром</t>
  </si>
  <si>
    <t>хлеб пшенично-ржаной</t>
  </si>
  <si>
    <t>Макаронные изделия отварные</t>
  </si>
  <si>
    <t xml:space="preserve">гарнир </t>
  </si>
  <si>
    <t>пюре картофельное</t>
  </si>
  <si>
    <t xml:space="preserve">закуска </t>
  </si>
  <si>
    <t>помидор свежий</t>
  </si>
  <si>
    <t xml:space="preserve">кисель </t>
  </si>
  <si>
    <t>хлеб пшеничный в/с</t>
  </si>
  <si>
    <t>хлеб ржан</t>
  </si>
  <si>
    <t>хлеб пшенично -ржаной</t>
  </si>
  <si>
    <t>Гуляш из куриного филе</t>
  </si>
  <si>
    <t>Салат из белокочанной капусты с морской капустой</t>
  </si>
  <si>
    <t>Напиток из плодов шиповника</t>
  </si>
  <si>
    <t>Хлеб пшеничноый в/с</t>
  </si>
  <si>
    <t>хлеб ржан.</t>
  </si>
  <si>
    <t>Апельсин</t>
  </si>
  <si>
    <t>Йогурт</t>
  </si>
  <si>
    <t xml:space="preserve">Каша молочная </t>
  </si>
  <si>
    <t>Какао на молоке</t>
  </si>
  <si>
    <t>Бутерброд с джемом и маслом сливочным</t>
  </si>
  <si>
    <t xml:space="preserve">сладкое </t>
  </si>
  <si>
    <t>Салат из свежих огурцов с маслом растительным</t>
  </si>
  <si>
    <t>Компот из свежих фруктов с витамином "с"</t>
  </si>
  <si>
    <t>хлеб рж.</t>
  </si>
  <si>
    <t>Чай с сахаром</t>
  </si>
  <si>
    <t>Каша рисовая рассыпчатая</t>
  </si>
  <si>
    <t>хлеб рж</t>
  </si>
  <si>
    <t xml:space="preserve">Хлеб пшенично-ржаной </t>
  </si>
  <si>
    <t>Жаркое по домашнему</t>
  </si>
  <si>
    <t>Салат из зеленого горошка</t>
  </si>
  <si>
    <t xml:space="preserve">Печенье </t>
  </si>
  <si>
    <t>Котлета мясная, соус томатный №348</t>
  </si>
  <si>
    <t>474/348</t>
  </si>
  <si>
    <t xml:space="preserve">Апельсин </t>
  </si>
  <si>
    <t>Закуска</t>
  </si>
  <si>
    <t>Салат из белокочанной капусты с кукурузой</t>
  </si>
  <si>
    <t>Котлета рыбная (щука)</t>
  </si>
  <si>
    <t>Сосиски отварные</t>
  </si>
  <si>
    <t>Печень по сторогановски</t>
  </si>
  <si>
    <t>Икра кабачковая консервированная</t>
  </si>
  <si>
    <t xml:space="preserve">                                 </t>
  </si>
  <si>
    <t>Птица тушеная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</si>
</sst>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N76" sqref="N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33</v>
      </c>
      <c r="D1" s="44"/>
      <c r="E1" s="44"/>
      <c r="F1" s="11" t="s">
        <v>15</v>
      </c>
      <c r="G1" s="2" t="s">
        <v>16</v>
      </c>
      <c r="H1" s="45" t="s">
        <v>34</v>
      </c>
      <c r="I1" s="45"/>
      <c r="J1" s="45"/>
      <c r="K1" s="45"/>
    </row>
    <row r="2" spans="1:12" ht="18" x14ac:dyDescent="0.2">
      <c r="A2" s="27" t="s">
        <v>5</v>
      </c>
      <c r="C2" s="2"/>
      <c r="G2" s="2" t="s">
        <v>17</v>
      </c>
      <c r="H2" s="45" t="s">
        <v>35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40">
        <v>1</v>
      </c>
      <c r="I3" s="40">
        <v>2</v>
      </c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3.75" x14ac:dyDescent="0.2">
      <c r="A5" s="37" t="s">
        <v>13</v>
      </c>
      <c r="B5" s="38" t="s">
        <v>14</v>
      </c>
      <c r="C5" s="28" t="s">
        <v>0</v>
      </c>
      <c r="D5" s="28" t="s">
        <v>12</v>
      </c>
      <c r="E5" s="28" t="s">
        <v>11</v>
      </c>
      <c r="F5" s="28" t="s">
        <v>28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29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1" t="s">
        <v>36</v>
      </c>
      <c r="F6" s="32">
        <v>200</v>
      </c>
      <c r="G6" s="32">
        <v>5.8</v>
      </c>
      <c r="H6" s="32">
        <v>7.9</v>
      </c>
      <c r="I6" s="32">
        <v>28.7</v>
      </c>
      <c r="J6" s="32">
        <v>208.4</v>
      </c>
      <c r="K6" s="33">
        <v>189</v>
      </c>
      <c r="L6" s="32">
        <v>11.2</v>
      </c>
    </row>
    <row r="7" spans="1:12" ht="15" x14ac:dyDescent="0.25">
      <c r="A7" s="21"/>
      <c r="B7" s="13"/>
      <c r="C7" s="10"/>
      <c r="D7" s="6" t="s">
        <v>38</v>
      </c>
      <c r="E7" s="34" t="s">
        <v>39</v>
      </c>
      <c r="F7" s="35">
        <v>100</v>
      </c>
      <c r="G7" s="35">
        <v>2</v>
      </c>
      <c r="H7" s="35">
        <v>1.5</v>
      </c>
      <c r="I7" s="35">
        <v>3</v>
      </c>
      <c r="J7" s="35">
        <v>48</v>
      </c>
      <c r="K7" s="36"/>
      <c r="L7" s="35">
        <v>35</v>
      </c>
    </row>
    <row r="8" spans="1:12" ht="15" x14ac:dyDescent="0.25">
      <c r="A8" s="21"/>
      <c r="B8" s="13"/>
      <c r="C8" s="10"/>
      <c r="D8" s="7" t="s">
        <v>21</v>
      </c>
      <c r="E8" s="34" t="s">
        <v>37</v>
      </c>
      <c r="F8" s="35">
        <v>200</v>
      </c>
      <c r="G8" s="35">
        <v>3.1</v>
      </c>
      <c r="H8" s="35">
        <v>3.1</v>
      </c>
      <c r="I8" s="35">
        <v>17</v>
      </c>
      <c r="J8" s="35">
        <v>109.4</v>
      </c>
      <c r="K8" s="36">
        <v>379</v>
      </c>
      <c r="L8" s="35">
        <v>9</v>
      </c>
    </row>
    <row r="9" spans="1:12" ht="15" x14ac:dyDescent="0.25">
      <c r="A9" s="21"/>
      <c r="B9" s="13"/>
      <c r="C9" s="10"/>
      <c r="D9" s="7" t="s">
        <v>22</v>
      </c>
      <c r="E9" s="34" t="s">
        <v>40</v>
      </c>
      <c r="F9" s="35">
        <v>80</v>
      </c>
      <c r="G9" s="35">
        <v>8.5</v>
      </c>
      <c r="H9" s="35">
        <v>15.7</v>
      </c>
      <c r="I9" s="35">
        <v>25.8</v>
      </c>
      <c r="J9" s="35">
        <v>278.60000000000002</v>
      </c>
      <c r="K9" s="36">
        <v>3</v>
      </c>
      <c r="L9" s="35">
        <v>22</v>
      </c>
    </row>
    <row r="10" spans="1:12" ht="15" x14ac:dyDescent="0.25">
      <c r="A10" s="21"/>
      <c r="B10" s="13"/>
      <c r="C10" s="10"/>
      <c r="D10" s="7" t="s">
        <v>23</v>
      </c>
      <c r="E10" s="34"/>
      <c r="F10" s="35"/>
      <c r="G10" s="35"/>
      <c r="H10" s="35"/>
      <c r="I10" s="35"/>
      <c r="J10" s="35"/>
      <c r="K10" s="36"/>
      <c r="L10" s="35"/>
    </row>
    <row r="11" spans="1:12" ht="15" x14ac:dyDescent="0.25">
      <c r="A11" s="21"/>
      <c r="B11" s="13"/>
      <c r="C11" s="10"/>
      <c r="D11" s="6"/>
      <c r="E11" s="34"/>
      <c r="F11" s="35"/>
      <c r="G11" s="35"/>
      <c r="H11" s="35"/>
      <c r="I11" s="35"/>
      <c r="J11" s="35"/>
      <c r="K11" s="36"/>
      <c r="L11" s="35"/>
    </row>
    <row r="12" spans="1:12" ht="15" x14ac:dyDescent="0.25">
      <c r="A12" s="21"/>
      <c r="B12" s="13"/>
      <c r="C12" s="10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.75" thickBot="1" x14ac:dyDescent="0.3">
      <c r="A13" s="22"/>
      <c r="B13" s="15"/>
      <c r="C13" s="8"/>
      <c r="D13" s="16" t="s">
        <v>27</v>
      </c>
      <c r="E13" s="9"/>
      <c r="F13" s="17">
        <f>SUM(F6:F12)</f>
        <v>580</v>
      </c>
      <c r="G13" s="17">
        <f t="shared" ref="G13:J13" si="0">SUM(G6:G12)</f>
        <v>19.399999999999999</v>
      </c>
      <c r="H13" s="17">
        <f t="shared" si="0"/>
        <v>28.2</v>
      </c>
      <c r="I13" s="17">
        <f t="shared" si="0"/>
        <v>74.5</v>
      </c>
      <c r="J13" s="17">
        <f t="shared" si="0"/>
        <v>644.4</v>
      </c>
      <c r="K13" s="23"/>
      <c r="L13" s="17">
        <v>77.2</v>
      </c>
    </row>
    <row r="14" spans="1:12" ht="15" x14ac:dyDescent="0.25">
      <c r="A14" s="12">
        <v>1</v>
      </c>
      <c r="B14" s="13">
        <v>2</v>
      </c>
      <c r="C14" s="20" t="s">
        <v>19</v>
      </c>
      <c r="D14" s="5" t="s">
        <v>20</v>
      </c>
      <c r="E14" s="31" t="s">
        <v>44</v>
      </c>
      <c r="F14" s="32">
        <v>220</v>
      </c>
      <c r="G14" s="32">
        <v>25.3</v>
      </c>
      <c r="H14" s="32">
        <v>25.1</v>
      </c>
      <c r="I14" s="32">
        <v>37</v>
      </c>
      <c r="J14" s="32">
        <v>476.3</v>
      </c>
      <c r="K14" s="33">
        <v>265</v>
      </c>
      <c r="L14" s="32">
        <v>60</v>
      </c>
    </row>
    <row r="15" spans="1:12" ht="15" x14ac:dyDescent="0.25">
      <c r="A15" s="12"/>
      <c r="B15" s="13"/>
      <c r="C15" s="10"/>
      <c r="D15" s="6" t="s">
        <v>24</v>
      </c>
      <c r="E15" s="34" t="s">
        <v>45</v>
      </c>
      <c r="F15" s="35">
        <v>60</v>
      </c>
      <c r="G15" s="35">
        <v>0.5</v>
      </c>
      <c r="H15" s="35">
        <v>0.1</v>
      </c>
      <c r="I15" s="35">
        <v>1</v>
      </c>
      <c r="J15" s="35">
        <v>7.8</v>
      </c>
      <c r="K15" s="36"/>
      <c r="L15" s="35">
        <v>11</v>
      </c>
    </row>
    <row r="16" spans="1:12" ht="15" x14ac:dyDescent="0.25">
      <c r="A16" s="12"/>
      <c r="B16" s="13"/>
      <c r="C16" s="10"/>
      <c r="D16" s="7" t="s">
        <v>21</v>
      </c>
      <c r="E16" s="34" t="s">
        <v>46</v>
      </c>
      <c r="F16" s="35">
        <v>200</v>
      </c>
      <c r="G16" s="35">
        <v>0.4</v>
      </c>
      <c r="H16" s="35">
        <v>0</v>
      </c>
      <c r="I16" s="35">
        <v>11.7</v>
      </c>
      <c r="J16" s="35">
        <v>49.6</v>
      </c>
      <c r="K16" s="36">
        <v>377</v>
      </c>
      <c r="L16" s="35">
        <v>6</v>
      </c>
    </row>
    <row r="17" spans="1:12" ht="15" x14ac:dyDescent="0.25">
      <c r="A17" s="12"/>
      <c r="B17" s="13"/>
      <c r="C17" s="10"/>
      <c r="D17" s="7" t="s">
        <v>22</v>
      </c>
      <c r="E17" s="34" t="s">
        <v>41</v>
      </c>
      <c r="F17" s="35">
        <v>40</v>
      </c>
      <c r="G17" s="35">
        <v>0.6</v>
      </c>
      <c r="H17" s="35">
        <v>0.1</v>
      </c>
      <c r="I17" s="35">
        <v>5.9</v>
      </c>
      <c r="J17" s="35">
        <v>25.7</v>
      </c>
      <c r="K17" s="36"/>
      <c r="L17" s="35">
        <v>3.3</v>
      </c>
    </row>
    <row r="18" spans="1:12" ht="15" x14ac:dyDescent="0.25">
      <c r="A18" s="12"/>
      <c r="B18" s="13"/>
      <c r="C18" s="10"/>
      <c r="D18" s="7" t="s">
        <v>23</v>
      </c>
      <c r="E18" s="34"/>
      <c r="F18" s="35"/>
      <c r="G18" s="35"/>
      <c r="H18" s="35"/>
      <c r="I18" s="35"/>
      <c r="J18" s="35"/>
      <c r="K18" s="36"/>
      <c r="L18" s="35"/>
    </row>
    <row r="19" spans="1:12" ht="15" x14ac:dyDescent="0.25">
      <c r="A19" s="12"/>
      <c r="B19" s="13"/>
      <c r="C19" s="10"/>
      <c r="D19" s="6" t="s">
        <v>79</v>
      </c>
      <c r="E19" s="34" t="s">
        <v>47</v>
      </c>
      <c r="F19" s="35">
        <v>20</v>
      </c>
      <c r="G19" s="35">
        <v>0.3</v>
      </c>
      <c r="H19" s="35">
        <v>0</v>
      </c>
      <c r="I19" s="35">
        <v>2.9</v>
      </c>
      <c r="J19" s="35">
        <v>12.8</v>
      </c>
      <c r="K19" s="36"/>
      <c r="L19" s="35">
        <v>1.6</v>
      </c>
    </row>
    <row r="20" spans="1:12" ht="15" x14ac:dyDescent="0.25">
      <c r="A20" s="12"/>
      <c r="B20" s="13"/>
      <c r="C20" s="10"/>
      <c r="D20" s="6" t="s">
        <v>48</v>
      </c>
      <c r="E20" s="34" t="s">
        <v>49</v>
      </c>
      <c r="F20" s="35">
        <v>20</v>
      </c>
      <c r="G20" s="35">
        <v>0.6</v>
      </c>
      <c r="H20" s="35">
        <v>0.7</v>
      </c>
      <c r="I20" s="35">
        <v>15.5</v>
      </c>
      <c r="J20" s="35">
        <v>70.8</v>
      </c>
      <c r="K20" s="36"/>
      <c r="L20" s="35">
        <v>6.4</v>
      </c>
    </row>
    <row r="21" spans="1:12" ht="15.75" thickBot="1" x14ac:dyDescent="0.3">
      <c r="A21" s="14"/>
      <c r="B21" s="15"/>
      <c r="C21" s="8"/>
      <c r="D21" s="16" t="s">
        <v>27</v>
      </c>
      <c r="E21" s="9"/>
      <c r="F21" s="17">
        <f>SUM(F14:F20)</f>
        <v>560</v>
      </c>
      <c r="G21" s="17">
        <f t="shared" ref="G21" si="1">SUM(G14:G20)</f>
        <v>27.700000000000003</v>
      </c>
      <c r="H21" s="17">
        <f t="shared" ref="H21" si="2">SUM(H14:H20)</f>
        <v>26.000000000000004</v>
      </c>
      <c r="I21" s="17">
        <f t="shared" ref="I21" si="3">SUM(I14:I20)</f>
        <v>74</v>
      </c>
      <c r="J21" s="17">
        <f t="shared" ref="J21" si="4">SUM(J14:J20)</f>
        <v>643</v>
      </c>
      <c r="K21" s="23"/>
      <c r="L21" s="17">
        <v>88.3</v>
      </c>
    </row>
    <row r="22" spans="1:12" ht="15" x14ac:dyDescent="0.25">
      <c r="A22" s="18">
        <v>1</v>
      </c>
      <c r="B22" s="19">
        <v>3</v>
      </c>
      <c r="C22" s="20" t="s">
        <v>19</v>
      </c>
      <c r="D22" s="5" t="s">
        <v>20</v>
      </c>
      <c r="E22" s="31" t="s">
        <v>89</v>
      </c>
      <c r="F22" s="32">
        <v>90</v>
      </c>
      <c r="G22" s="32">
        <v>15.2</v>
      </c>
      <c r="H22" s="32">
        <v>11</v>
      </c>
      <c r="I22" s="32">
        <v>6.8</v>
      </c>
      <c r="J22" s="32">
        <v>186</v>
      </c>
      <c r="K22" s="33">
        <v>256</v>
      </c>
      <c r="L22" s="32">
        <v>40</v>
      </c>
    </row>
    <row r="23" spans="1:12" ht="15" x14ac:dyDescent="0.25">
      <c r="A23" s="21"/>
      <c r="B23" s="13"/>
      <c r="C23" s="10"/>
      <c r="D23" s="6" t="s">
        <v>24</v>
      </c>
      <c r="E23" s="34" t="s">
        <v>52</v>
      </c>
      <c r="F23" s="35">
        <v>60</v>
      </c>
      <c r="G23" s="35">
        <v>2.7</v>
      </c>
      <c r="H23" s="35">
        <v>5.5</v>
      </c>
      <c r="I23" s="35">
        <v>4.0999999999999996</v>
      </c>
      <c r="J23" s="35">
        <v>77.7</v>
      </c>
      <c r="K23" s="36">
        <v>31</v>
      </c>
      <c r="L23" s="35">
        <v>7</v>
      </c>
    </row>
    <row r="24" spans="1:12" ht="15" x14ac:dyDescent="0.25">
      <c r="A24" s="21"/>
      <c r="B24" s="13"/>
      <c r="C24" s="10"/>
      <c r="D24" s="7" t="s">
        <v>21</v>
      </c>
      <c r="E24" s="34" t="s">
        <v>51</v>
      </c>
      <c r="F24" s="35">
        <v>200</v>
      </c>
      <c r="G24" s="35">
        <v>0.6</v>
      </c>
      <c r="H24" s="35">
        <v>0.1</v>
      </c>
      <c r="I24" s="35">
        <v>31.7</v>
      </c>
      <c r="J24" s="35">
        <v>131</v>
      </c>
      <c r="K24" s="36">
        <v>402</v>
      </c>
      <c r="L24" s="35">
        <v>6</v>
      </c>
    </row>
    <row r="25" spans="1:12" ht="15" x14ac:dyDescent="0.25">
      <c r="A25" s="21"/>
      <c r="B25" s="13"/>
      <c r="C25" s="10"/>
      <c r="D25" s="7" t="s">
        <v>22</v>
      </c>
      <c r="E25" s="34" t="s">
        <v>41</v>
      </c>
      <c r="F25" s="35">
        <v>40</v>
      </c>
      <c r="G25" s="35">
        <v>0.6</v>
      </c>
      <c r="H25" s="35">
        <v>0.1</v>
      </c>
      <c r="I25" s="35">
        <v>5.9</v>
      </c>
      <c r="J25" s="35">
        <v>25.7</v>
      </c>
      <c r="K25" s="36"/>
      <c r="L25" s="35">
        <v>3.3</v>
      </c>
    </row>
    <row r="26" spans="1:12" ht="15" x14ac:dyDescent="0.25">
      <c r="A26" s="21"/>
      <c r="B26" s="13"/>
      <c r="C26" s="10"/>
      <c r="D26" s="7" t="s">
        <v>23</v>
      </c>
      <c r="E26" s="34" t="s">
        <v>43</v>
      </c>
      <c r="F26" s="35">
        <v>150</v>
      </c>
      <c r="G26" s="35">
        <v>0.6</v>
      </c>
      <c r="H26" s="35">
        <v>0.6</v>
      </c>
      <c r="I26" s="35">
        <v>14.7</v>
      </c>
      <c r="J26" s="35">
        <v>70.5</v>
      </c>
      <c r="K26" s="36"/>
      <c r="L26" s="35">
        <v>28</v>
      </c>
    </row>
    <row r="27" spans="1:12" ht="15" x14ac:dyDescent="0.25">
      <c r="A27" s="21"/>
      <c r="B27" s="13"/>
      <c r="C27" s="10"/>
      <c r="D27" s="6" t="s">
        <v>79</v>
      </c>
      <c r="E27" s="34" t="s">
        <v>53</v>
      </c>
      <c r="F27" s="35">
        <v>20</v>
      </c>
      <c r="G27" s="35">
        <v>0.3</v>
      </c>
      <c r="H27" s="35">
        <v>0</v>
      </c>
      <c r="I27" s="35">
        <v>2.9</v>
      </c>
      <c r="J27" s="35">
        <v>12.8</v>
      </c>
      <c r="K27" s="36"/>
      <c r="L27" s="35">
        <v>1.6</v>
      </c>
    </row>
    <row r="28" spans="1:12" ht="15" x14ac:dyDescent="0.25">
      <c r="A28" s="21"/>
      <c r="B28" s="13"/>
      <c r="C28" s="10"/>
      <c r="D28" s="6" t="s">
        <v>26</v>
      </c>
      <c r="E28" s="34" t="s">
        <v>54</v>
      </c>
      <c r="F28" s="35">
        <v>150</v>
      </c>
      <c r="G28" s="35">
        <v>5.5</v>
      </c>
      <c r="H28" s="35">
        <v>4.5999999999999996</v>
      </c>
      <c r="I28" s="35">
        <v>34.9</v>
      </c>
      <c r="J28" s="35">
        <v>203.5</v>
      </c>
      <c r="K28" s="36">
        <v>331</v>
      </c>
      <c r="L28" s="35">
        <v>9.1999999999999993</v>
      </c>
    </row>
    <row r="29" spans="1:12" ht="15.75" thickBot="1" x14ac:dyDescent="0.3">
      <c r="A29" s="22"/>
      <c r="B29" s="15"/>
      <c r="C29" s="8"/>
      <c r="D29" s="16" t="s">
        <v>27</v>
      </c>
      <c r="E29" s="9"/>
      <c r="F29" s="17">
        <f>SUM(F22:F28)</f>
        <v>710</v>
      </c>
      <c r="G29" s="17">
        <f t="shared" ref="G29" si="5">SUM(G22:G28)</f>
        <v>25.500000000000004</v>
      </c>
      <c r="H29" s="17">
        <f t="shared" ref="H29" si="6">SUM(H22:H28)</f>
        <v>21.900000000000006</v>
      </c>
      <c r="I29" s="17">
        <f t="shared" ref="I29" si="7">SUM(I22:I28)</f>
        <v>101</v>
      </c>
      <c r="J29" s="17">
        <f t="shared" ref="J29" si="8">SUM(J22:J28)</f>
        <v>707.2</v>
      </c>
      <c r="K29" s="23"/>
      <c r="L29" s="17">
        <v>95.1</v>
      </c>
    </row>
    <row r="30" spans="1:12" ht="15" x14ac:dyDescent="0.25">
      <c r="A30" s="18">
        <v>1</v>
      </c>
      <c r="B30" s="19">
        <v>4</v>
      </c>
      <c r="C30" s="20" t="s">
        <v>19</v>
      </c>
      <c r="D30" s="5" t="s">
        <v>20</v>
      </c>
      <c r="E30" s="31" t="s">
        <v>90</v>
      </c>
      <c r="F30" s="32">
        <v>90</v>
      </c>
      <c r="G30" s="32">
        <v>9.6</v>
      </c>
      <c r="H30" s="32">
        <v>20.9</v>
      </c>
      <c r="I30" s="32">
        <v>0.3</v>
      </c>
      <c r="J30" s="32">
        <v>227.9</v>
      </c>
      <c r="K30" s="33">
        <v>254</v>
      </c>
      <c r="L30" s="32">
        <v>30</v>
      </c>
    </row>
    <row r="31" spans="1:12" ht="15" x14ac:dyDescent="0.25">
      <c r="A31" s="21"/>
      <c r="B31" s="13"/>
      <c r="C31" s="10"/>
      <c r="D31" s="6" t="s">
        <v>55</v>
      </c>
      <c r="E31" s="34" t="s">
        <v>56</v>
      </c>
      <c r="F31" s="35">
        <v>150</v>
      </c>
      <c r="G31" s="35">
        <v>3.1</v>
      </c>
      <c r="H31" s="35">
        <v>5.4</v>
      </c>
      <c r="I31" s="35">
        <v>21.3</v>
      </c>
      <c r="J31" s="35">
        <v>147</v>
      </c>
      <c r="K31" s="36">
        <v>128</v>
      </c>
      <c r="L31" s="35">
        <v>24</v>
      </c>
    </row>
    <row r="32" spans="1:12" ht="15" x14ac:dyDescent="0.25">
      <c r="A32" s="21"/>
      <c r="B32" s="13"/>
      <c r="C32" s="10"/>
      <c r="D32" s="7" t="s">
        <v>21</v>
      </c>
      <c r="E32" s="34" t="s">
        <v>59</v>
      </c>
      <c r="F32" s="35">
        <v>200</v>
      </c>
      <c r="G32" s="35">
        <v>0.1</v>
      </c>
      <c r="H32" s="35">
        <v>0.1</v>
      </c>
      <c r="I32" s="35">
        <v>27.9</v>
      </c>
      <c r="J32" s="35">
        <v>113</v>
      </c>
      <c r="K32" s="36">
        <v>411</v>
      </c>
      <c r="L32" s="35">
        <v>6</v>
      </c>
    </row>
    <row r="33" spans="1:12" ht="15" x14ac:dyDescent="0.25">
      <c r="A33" s="21"/>
      <c r="B33" s="13"/>
      <c r="C33" s="10"/>
      <c r="D33" s="7" t="s">
        <v>22</v>
      </c>
      <c r="E33" s="34" t="s">
        <v>60</v>
      </c>
      <c r="F33" s="35">
        <v>40</v>
      </c>
      <c r="G33" s="35">
        <v>0.6</v>
      </c>
      <c r="H33" s="35">
        <v>0.1</v>
      </c>
      <c r="I33" s="35">
        <v>5.9</v>
      </c>
      <c r="J33" s="35">
        <v>25.7</v>
      </c>
      <c r="K33" s="36"/>
      <c r="L33" s="35">
        <v>3.3</v>
      </c>
    </row>
    <row r="34" spans="1:12" ht="15" x14ac:dyDescent="0.25">
      <c r="A34" s="21"/>
      <c r="B34" s="13"/>
      <c r="C34" s="10"/>
      <c r="D34" s="7" t="s">
        <v>23</v>
      </c>
      <c r="E34" s="34"/>
      <c r="F34" s="35"/>
      <c r="G34" s="35"/>
      <c r="H34" s="35"/>
      <c r="I34" s="35"/>
      <c r="J34" s="35"/>
      <c r="K34" s="36"/>
      <c r="L34" s="35"/>
    </row>
    <row r="35" spans="1:12" ht="15" x14ac:dyDescent="0.25">
      <c r="A35" s="21"/>
      <c r="B35" s="13"/>
      <c r="C35" s="10"/>
      <c r="D35" s="6" t="s">
        <v>57</v>
      </c>
      <c r="E35" s="34" t="s">
        <v>58</v>
      </c>
      <c r="F35" s="35">
        <v>60</v>
      </c>
      <c r="G35" s="35">
        <v>0.7</v>
      </c>
      <c r="H35" s="35">
        <v>0.1</v>
      </c>
      <c r="I35" s="35">
        <v>2.2999999999999998</v>
      </c>
      <c r="J35" s="35">
        <v>14.5</v>
      </c>
      <c r="K35" s="36"/>
      <c r="L35" s="35">
        <v>18</v>
      </c>
    </row>
    <row r="36" spans="1:12" ht="15" x14ac:dyDescent="0.25">
      <c r="A36" s="21"/>
      <c r="B36" s="13"/>
      <c r="C36" s="10"/>
      <c r="D36" s="6" t="s">
        <v>61</v>
      </c>
      <c r="E36" s="34" t="s">
        <v>62</v>
      </c>
      <c r="F36" s="35">
        <v>20</v>
      </c>
      <c r="G36" s="35">
        <v>0.3</v>
      </c>
      <c r="H36" s="35">
        <v>0</v>
      </c>
      <c r="I36" s="35">
        <v>2.9</v>
      </c>
      <c r="J36" s="35">
        <v>12.8</v>
      </c>
      <c r="K36" s="36"/>
      <c r="L36" s="35">
        <v>1.6</v>
      </c>
    </row>
    <row r="37" spans="1:12" ht="15.75" thickBot="1" x14ac:dyDescent="0.3">
      <c r="A37" s="22"/>
      <c r="B37" s="15"/>
      <c r="C37" s="8"/>
      <c r="D37" s="16" t="s">
        <v>27</v>
      </c>
      <c r="E37" s="9"/>
      <c r="F37" s="17">
        <f>SUM(F30:F36)</f>
        <v>560</v>
      </c>
      <c r="G37" s="17">
        <f t="shared" ref="G37" si="9">SUM(G30:G36)</f>
        <v>14.399999999999999</v>
      </c>
      <c r="H37" s="17">
        <f t="shared" ref="H37" si="10">SUM(H30:H36)</f>
        <v>26.6</v>
      </c>
      <c r="I37" s="17">
        <f t="shared" ref="I37" si="11">SUM(I30:I36)</f>
        <v>60.599999999999994</v>
      </c>
      <c r="J37" s="17">
        <f t="shared" ref="J37" si="12">SUM(J30:J36)</f>
        <v>540.9</v>
      </c>
      <c r="K37" s="23"/>
      <c r="L37" s="17">
        <v>82.9</v>
      </c>
    </row>
    <row r="38" spans="1:12" ht="15" x14ac:dyDescent="0.25">
      <c r="A38" s="18">
        <v>1</v>
      </c>
      <c r="B38" s="19">
        <v>5</v>
      </c>
      <c r="C38" s="20" t="s">
        <v>19</v>
      </c>
      <c r="D38" s="5" t="s">
        <v>20</v>
      </c>
      <c r="E38" s="31" t="s">
        <v>63</v>
      </c>
      <c r="F38" s="32">
        <v>100</v>
      </c>
      <c r="G38" s="32">
        <v>15</v>
      </c>
      <c r="H38" s="32">
        <v>20.5</v>
      </c>
      <c r="I38" s="32">
        <v>5.6</v>
      </c>
      <c r="J38" s="32">
        <v>266.10000000000002</v>
      </c>
      <c r="K38" s="33">
        <v>259</v>
      </c>
      <c r="L38" s="32">
        <v>40</v>
      </c>
    </row>
    <row r="39" spans="1:12" ht="15" x14ac:dyDescent="0.25">
      <c r="A39" s="21"/>
      <c r="B39" s="13"/>
      <c r="C39" s="10"/>
      <c r="D39" s="6" t="s">
        <v>24</v>
      </c>
      <c r="E39" s="34" t="s">
        <v>64</v>
      </c>
      <c r="F39" s="35">
        <v>60</v>
      </c>
      <c r="G39" s="35">
        <v>0.9</v>
      </c>
      <c r="H39" s="35">
        <v>3</v>
      </c>
      <c r="I39" s="35">
        <v>5.0999999999999996</v>
      </c>
      <c r="J39" s="35">
        <v>51</v>
      </c>
      <c r="K39" s="36">
        <v>45</v>
      </c>
      <c r="L39" s="35">
        <v>6.3</v>
      </c>
    </row>
    <row r="40" spans="1:12" ht="15" x14ac:dyDescent="0.25">
      <c r="A40" s="21"/>
      <c r="B40" s="13"/>
      <c r="C40" s="10"/>
      <c r="D40" s="7" t="s">
        <v>21</v>
      </c>
      <c r="E40" s="34" t="s">
        <v>65</v>
      </c>
      <c r="F40" s="35">
        <v>200</v>
      </c>
      <c r="G40" s="35">
        <v>0.7</v>
      </c>
      <c r="H40" s="35">
        <v>0.3</v>
      </c>
      <c r="I40" s="35">
        <v>24.4</v>
      </c>
      <c r="J40" s="35">
        <v>103</v>
      </c>
      <c r="K40" s="36">
        <v>441</v>
      </c>
      <c r="L40" s="35">
        <v>7.5</v>
      </c>
    </row>
    <row r="41" spans="1:12" ht="15" x14ac:dyDescent="0.25">
      <c r="A41" s="21"/>
      <c r="B41" s="13"/>
      <c r="C41" s="10"/>
      <c r="D41" s="7" t="s">
        <v>22</v>
      </c>
      <c r="E41" s="34" t="s">
        <v>66</v>
      </c>
      <c r="F41" s="35">
        <v>40</v>
      </c>
      <c r="G41" s="35">
        <v>0.6</v>
      </c>
      <c r="H41" s="35">
        <v>0.1</v>
      </c>
      <c r="I41" s="35">
        <v>5.9</v>
      </c>
      <c r="J41" s="35">
        <v>25.7</v>
      </c>
      <c r="K41" s="36"/>
      <c r="L41" s="35">
        <v>2.6</v>
      </c>
    </row>
    <row r="42" spans="1:12" ht="15" x14ac:dyDescent="0.25">
      <c r="A42" s="21"/>
      <c r="B42" s="13"/>
      <c r="C42" s="10"/>
      <c r="D42" s="7" t="s">
        <v>23</v>
      </c>
      <c r="E42" s="34" t="s">
        <v>68</v>
      </c>
      <c r="F42" s="35">
        <v>150</v>
      </c>
      <c r="G42" s="35">
        <v>2</v>
      </c>
      <c r="H42" s="35">
        <v>0.4</v>
      </c>
      <c r="I42" s="35">
        <v>17.8</v>
      </c>
      <c r="J42" s="35">
        <v>94.6</v>
      </c>
      <c r="K42" s="36"/>
      <c r="L42" s="35">
        <v>30</v>
      </c>
    </row>
    <row r="43" spans="1:12" ht="15" x14ac:dyDescent="0.25">
      <c r="A43" s="21"/>
      <c r="B43" s="13"/>
      <c r="C43" s="10"/>
      <c r="D43" s="6" t="s">
        <v>55</v>
      </c>
      <c r="E43" s="34" t="s">
        <v>50</v>
      </c>
      <c r="F43" s="35">
        <v>150</v>
      </c>
      <c r="G43" s="35">
        <v>3.6</v>
      </c>
      <c r="H43" s="35">
        <v>4.5999999999999996</v>
      </c>
      <c r="I43" s="35">
        <v>37.700000000000003</v>
      </c>
      <c r="J43" s="35">
        <v>206</v>
      </c>
      <c r="K43" s="36">
        <v>323</v>
      </c>
      <c r="L43" s="35">
        <v>7.4</v>
      </c>
    </row>
    <row r="44" spans="1:12" ht="15" x14ac:dyDescent="0.25">
      <c r="A44" s="21"/>
      <c r="B44" s="13"/>
      <c r="C44" s="10"/>
      <c r="D44" s="6" t="s">
        <v>67</v>
      </c>
      <c r="E44" s="34" t="s">
        <v>42</v>
      </c>
      <c r="F44" s="35">
        <v>20</v>
      </c>
      <c r="G44" s="35">
        <v>0.3</v>
      </c>
      <c r="H44" s="35">
        <v>0</v>
      </c>
      <c r="I44" s="35">
        <v>2.9</v>
      </c>
      <c r="J44" s="35">
        <v>12.8</v>
      </c>
      <c r="K44" s="36"/>
      <c r="L44" s="35">
        <v>1.4</v>
      </c>
    </row>
    <row r="45" spans="1:12" ht="15.75" thickBot="1" x14ac:dyDescent="0.3">
      <c r="A45" s="22"/>
      <c r="B45" s="15"/>
      <c r="C45" s="8"/>
      <c r="D45" s="16" t="s">
        <v>27</v>
      </c>
      <c r="E45" s="9"/>
      <c r="F45" s="17">
        <f>SUM(F38:F44)</f>
        <v>720</v>
      </c>
      <c r="G45" s="17">
        <f t="shared" ref="G45" si="13">SUM(G38:G44)</f>
        <v>23.100000000000005</v>
      </c>
      <c r="H45" s="17">
        <f t="shared" ref="H45" si="14">SUM(H38:H44)</f>
        <v>28.9</v>
      </c>
      <c r="I45" s="17">
        <f t="shared" ref="I45" si="15">SUM(I38:I44)</f>
        <v>99.4</v>
      </c>
      <c r="J45" s="17">
        <f t="shared" ref="J45" si="16">SUM(J38:J44)</f>
        <v>759.19999999999993</v>
      </c>
      <c r="K45" s="23"/>
      <c r="L45" s="17">
        <v>86</v>
      </c>
    </row>
    <row r="46" spans="1:12" ht="15" x14ac:dyDescent="0.25">
      <c r="A46" s="18">
        <v>2</v>
      </c>
      <c r="B46" s="19">
        <v>1</v>
      </c>
      <c r="C46" s="20" t="s">
        <v>19</v>
      </c>
      <c r="D46" s="5" t="s">
        <v>20</v>
      </c>
      <c r="E46" s="31" t="s">
        <v>70</v>
      </c>
      <c r="F46" s="32">
        <v>200</v>
      </c>
      <c r="G46" s="32">
        <v>6.2</v>
      </c>
      <c r="H46" s="32">
        <v>10</v>
      </c>
      <c r="I46" s="32">
        <v>26.8</v>
      </c>
      <c r="J46" s="32">
        <v>224</v>
      </c>
      <c r="K46" s="33">
        <v>190</v>
      </c>
      <c r="L46" s="32">
        <v>12</v>
      </c>
    </row>
    <row r="47" spans="1:12" ht="15" x14ac:dyDescent="0.25">
      <c r="A47" s="21"/>
      <c r="B47" s="13"/>
      <c r="C47" s="10"/>
      <c r="D47" s="6" t="s">
        <v>24</v>
      </c>
      <c r="E47" s="34" t="s">
        <v>72</v>
      </c>
      <c r="F47" s="35">
        <v>80</v>
      </c>
      <c r="G47" s="35">
        <v>4</v>
      </c>
      <c r="H47" s="35">
        <v>9.8000000000000007</v>
      </c>
      <c r="I47" s="35">
        <v>39.9</v>
      </c>
      <c r="J47" s="35">
        <v>261.10000000000002</v>
      </c>
      <c r="K47" s="36">
        <v>13</v>
      </c>
      <c r="L47" s="35">
        <v>12.4</v>
      </c>
    </row>
    <row r="48" spans="1:12" ht="15" x14ac:dyDescent="0.25">
      <c r="A48" s="21"/>
      <c r="B48" s="13"/>
      <c r="C48" s="10"/>
      <c r="D48" s="7" t="s">
        <v>21</v>
      </c>
      <c r="E48" s="34" t="s">
        <v>71</v>
      </c>
      <c r="F48" s="35">
        <v>200</v>
      </c>
      <c r="G48" s="35">
        <v>2.9</v>
      </c>
      <c r="H48" s="35">
        <v>2.5</v>
      </c>
      <c r="I48" s="35">
        <v>24.8</v>
      </c>
      <c r="J48" s="35">
        <v>134</v>
      </c>
      <c r="K48" s="36">
        <v>433</v>
      </c>
      <c r="L48" s="35">
        <v>17.2</v>
      </c>
    </row>
    <row r="49" spans="1:14" ht="15" x14ac:dyDescent="0.25">
      <c r="A49" s="21"/>
      <c r="B49" s="13"/>
      <c r="C49" s="10"/>
      <c r="D49" s="7" t="s">
        <v>22</v>
      </c>
      <c r="E49" s="34"/>
      <c r="F49" s="35"/>
      <c r="G49" s="35"/>
      <c r="H49" s="35"/>
      <c r="I49" s="35"/>
      <c r="J49" s="35"/>
      <c r="K49" s="36"/>
      <c r="L49" s="35"/>
    </row>
    <row r="50" spans="1:14" ht="15" x14ac:dyDescent="0.25">
      <c r="A50" s="21"/>
      <c r="B50" s="13"/>
      <c r="C50" s="10"/>
      <c r="D50" s="7" t="s">
        <v>23</v>
      </c>
      <c r="E50" s="34"/>
      <c r="F50" s="35"/>
      <c r="G50" s="35"/>
      <c r="H50" s="35"/>
      <c r="I50" s="35"/>
      <c r="J50" s="35"/>
      <c r="K50" s="36"/>
      <c r="L50" s="35"/>
    </row>
    <row r="51" spans="1:14" ht="15" x14ac:dyDescent="0.25">
      <c r="A51" s="21"/>
      <c r="B51" s="13"/>
      <c r="C51" s="10"/>
      <c r="D51" s="6" t="s">
        <v>38</v>
      </c>
      <c r="E51" s="34" t="s">
        <v>69</v>
      </c>
      <c r="F51" s="35">
        <v>100</v>
      </c>
      <c r="G51" s="35">
        <v>5</v>
      </c>
      <c r="H51" s="35">
        <v>3.2</v>
      </c>
      <c r="I51" s="35">
        <v>8.5</v>
      </c>
      <c r="J51" s="35">
        <v>87</v>
      </c>
      <c r="K51" s="36"/>
      <c r="L51" s="35">
        <v>37</v>
      </c>
    </row>
    <row r="52" spans="1:14" ht="15" x14ac:dyDescent="0.25">
      <c r="A52" s="21"/>
      <c r="B52" s="13"/>
      <c r="C52" s="10"/>
      <c r="D52" s="6"/>
      <c r="E52" s="34"/>
      <c r="F52" s="35"/>
      <c r="G52" s="35"/>
      <c r="H52" s="35"/>
      <c r="I52" s="35"/>
      <c r="J52" s="35"/>
      <c r="K52" s="36"/>
      <c r="L52" s="35"/>
    </row>
    <row r="53" spans="1:14" ht="15.75" thickBot="1" x14ac:dyDescent="0.3">
      <c r="A53" s="22"/>
      <c r="B53" s="15"/>
      <c r="C53" s="8"/>
      <c r="D53" s="16" t="s">
        <v>27</v>
      </c>
      <c r="E53" s="9"/>
      <c r="F53" s="17">
        <f>SUM(F46:F52)</f>
        <v>580</v>
      </c>
      <c r="G53" s="17">
        <f t="shared" ref="G53:I53" si="17">SUM(G46:G52)</f>
        <v>18.100000000000001</v>
      </c>
      <c r="H53" s="17">
        <f t="shared" si="17"/>
        <v>25.5</v>
      </c>
      <c r="I53" s="17">
        <f t="shared" si="17"/>
        <v>100</v>
      </c>
      <c r="J53" s="17">
        <v>705</v>
      </c>
      <c r="K53" s="23"/>
      <c r="L53" s="17">
        <v>78.599999999999994</v>
      </c>
    </row>
    <row r="54" spans="1:14" ht="15" x14ac:dyDescent="0.25">
      <c r="A54" s="12">
        <v>2</v>
      </c>
      <c r="B54" s="13">
        <v>2</v>
      </c>
      <c r="C54" s="20" t="s">
        <v>19</v>
      </c>
      <c r="D54" s="5" t="s">
        <v>20</v>
      </c>
      <c r="E54" s="31" t="s">
        <v>74</v>
      </c>
      <c r="F54" s="32">
        <v>60</v>
      </c>
      <c r="G54" s="32">
        <v>0.5</v>
      </c>
      <c r="H54" s="32">
        <v>1.9</v>
      </c>
      <c r="I54" s="32">
        <v>1.5</v>
      </c>
      <c r="J54" s="32">
        <v>24.3</v>
      </c>
      <c r="K54" s="33">
        <v>19</v>
      </c>
      <c r="L54" s="32">
        <v>15.5</v>
      </c>
    </row>
    <row r="55" spans="1:14" ht="15" x14ac:dyDescent="0.25">
      <c r="A55" s="12"/>
      <c r="B55" s="13"/>
      <c r="C55" s="10"/>
      <c r="D55" s="6" t="s">
        <v>25</v>
      </c>
      <c r="E55" s="34" t="s">
        <v>94</v>
      </c>
      <c r="F55" s="35">
        <v>100</v>
      </c>
      <c r="G55" s="35">
        <v>15.5</v>
      </c>
      <c r="H55" s="35">
        <v>11.5</v>
      </c>
      <c r="I55" s="35">
        <v>3.6</v>
      </c>
      <c r="J55" s="35">
        <v>180</v>
      </c>
      <c r="K55" s="36">
        <v>312</v>
      </c>
      <c r="L55" s="35">
        <v>34</v>
      </c>
    </row>
    <row r="56" spans="1:14" ht="15" x14ac:dyDescent="0.25">
      <c r="A56" s="12"/>
      <c r="B56" s="13"/>
      <c r="C56" s="10"/>
      <c r="D56" s="7" t="s">
        <v>21</v>
      </c>
      <c r="E56" s="34" t="s">
        <v>75</v>
      </c>
      <c r="F56" s="35">
        <v>200</v>
      </c>
      <c r="G56" s="35">
        <v>0.2</v>
      </c>
      <c r="H56" s="35">
        <v>0.2</v>
      </c>
      <c r="I56" s="35">
        <v>27</v>
      </c>
      <c r="J56" s="35">
        <v>111.1</v>
      </c>
      <c r="K56" s="36">
        <v>394</v>
      </c>
      <c r="L56" s="35">
        <v>8.5</v>
      </c>
    </row>
    <row r="57" spans="1:14" ht="15" x14ac:dyDescent="0.25">
      <c r="A57" s="12"/>
      <c r="B57" s="13"/>
      <c r="C57" s="10"/>
      <c r="D57" s="7" t="s">
        <v>22</v>
      </c>
      <c r="E57" s="34" t="s">
        <v>41</v>
      </c>
      <c r="F57" s="35">
        <v>40</v>
      </c>
      <c r="G57" s="35">
        <v>0.6</v>
      </c>
      <c r="H57" s="35">
        <v>0.1</v>
      </c>
      <c r="I57" s="35">
        <v>5.9</v>
      </c>
      <c r="J57" s="35">
        <v>25.7</v>
      </c>
      <c r="K57" s="36"/>
      <c r="L57" s="35">
        <v>3.3</v>
      </c>
    </row>
    <row r="58" spans="1:14" ht="15" x14ac:dyDescent="0.25">
      <c r="A58" s="12"/>
      <c r="B58" s="13"/>
      <c r="C58" s="10"/>
      <c r="D58" s="7" t="s">
        <v>23</v>
      </c>
      <c r="E58" s="34" t="s">
        <v>43</v>
      </c>
      <c r="F58" s="35">
        <v>150</v>
      </c>
      <c r="G58" s="35">
        <v>0.8</v>
      </c>
      <c r="H58" s="35">
        <v>0.8</v>
      </c>
      <c r="I58" s="35">
        <v>19.600000000000001</v>
      </c>
      <c r="J58" s="35">
        <v>94</v>
      </c>
      <c r="K58" s="36"/>
      <c r="L58" s="35">
        <v>21</v>
      </c>
    </row>
    <row r="59" spans="1:14" ht="15" x14ac:dyDescent="0.25">
      <c r="A59" s="12"/>
      <c r="B59" s="13"/>
      <c r="C59" s="10"/>
      <c r="D59" s="6" t="s">
        <v>26</v>
      </c>
      <c r="E59" s="34" t="s">
        <v>54</v>
      </c>
      <c r="F59" s="35">
        <v>150</v>
      </c>
      <c r="G59" s="35">
        <v>5.5</v>
      </c>
      <c r="H59" s="35">
        <v>4.8</v>
      </c>
      <c r="I59" s="35">
        <v>31.3</v>
      </c>
      <c r="J59" s="35">
        <v>191</v>
      </c>
      <c r="K59" s="36">
        <v>331</v>
      </c>
      <c r="L59" s="35">
        <v>7.4</v>
      </c>
    </row>
    <row r="60" spans="1:14" ht="15" x14ac:dyDescent="0.25">
      <c r="A60" s="12"/>
      <c r="B60" s="13"/>
      <c r="C60" s="10"/>
      <c r="D60" s="6" t="s">
        <v>76</v>
      </c>
      <c r="E60" s="34" t="s">
        <v>42</v>
      </c>
      <c r="F60" s="35">
        <v>20</v>
      </c>
      <c r="G60" s="35">
        <v>0.3</v>
      </c>
      <c r="H60" s="35">
        <v>0</v>
      </c>
      <c r="I60" s="35">
        <v>2.9</v>
      </c>
      <c r="J60" s="35">
        <v>12.8</v>
      </c>
      <c r="K60" s="36"/>
      <c r="L60" s="35">
        <v>1.6</v>
      </c>
    </row>
    <row r="61" spans="1:14" ht="15.75" thickBot="1" x14ac:dyDescent="0.3">
      <c r="A61" s="14"/>
      <c r="B61" s="15"/>
      <c r="C61" s="8"/>
      <c r="D61" s="16" t="s">
        <v>27</v>
      </c>
      <c r="E61" s="9"/>
      <c r="F61" s="17">
        <f>SUM(F54:F60)</f>
        <v>720</v>
      </c>
      <c r="G61" s="17">
        <f t="shared" ref="G61:J61" si="18">SUM(G54:G60)</f>
        <v>23.400000000000002</v>
      </c>
      <c r="H61" s="17">
        <f t="shared" si="18"/>
        <v>19.3</v>
      </c>
      <c r="I61" s="17">
        <f t="shared" si="18"/>
        <v>91.800000000000011</v>
      </c>
      <c r="J61" s="17">
        <f t="shared" si="18"/>
        <v>638.89999999999986</v>
      </c>
      <c r="K61" s="23"/>
      <c r="L61" s="17">
        <v>91.3</v>
      </c>
      <c r="N61" s="2" t="s">
        <v>93</v>
      </c>
    </row>
    <row r="62" spans="1:14" ht="15" x14ac:dyDescent="0.25">
      <c r="A62" s="18">
        <v>2</v>
      </c>
      <c r="B62" s="19">
        <v>3</v>
      </c>
      <c r="C62" s="20" t="s">
        <v>19</v>
      </c>
      <c r="D62" s="5" t="s">
        <v>20</v>
      </c>
      <c r="E62" s="31" t="s">
        <v>91</v>
      </c>
      <c r="F62" s="32">
        <v>90</v>
      </c>
      <c r="G62" s="32">
        <v>12.9</v>
      </c>
      <c r="H62" s="32">
        <v>8.4</v>
      </c>
      <c r="I62" s="32">
        <v>0</v>
      </c>
      <c r="J62" s="32">
        <v>143.1</v>
      </c>
      <c r="K62" s="33">
        <v>256</v>
      </c>
      <c r="L62" s="32">
        <v>36</v>
      </c>
    </row>
    <row r="63" spans="1:14" ht="15" x14ac:dyDescent="0.25">
      <c r="A63" s="21"/>
      <c r="B63" s="13"/>
      <c r="C63" s="10"/>
      <c r="D63" s="6" t="s">
        <v>26</v>
      </c>
      <c r="E63" s="34" t="s">
        <v>78</v>
      </c>
      <c r="F63" s="35">
        <v>150</v>
      </c>
      <c r="G63" s="35">
        <v>3.6</v>
      </c>
      <c r="H63" s="35">
        <v>4.5999999999999996</v>
      </c>
      <c r="I63" s="35">
        <v>37.700000000000003</v>
      </c>
      <c r="J63" s="35">
        <v>206</v>
      </c>
      <c r="K63" s="36">
        <v>323</v>
      </c>
      <c r="L63" s="35">
        <v>8.1</v>
      </c>
    </row>
    <row r="64" spans="1:14" ht="15" x14ac:dyDescent="0.25">
      <c r="A64" s="21"/>
      <c r="B64" s="13"/>
      <c r="C64" s="10"/>
      <c r="D64" s="7" t="s">
        <v>21</v>
      </c>
      <c r="E64" s="34" t="s">
        <v>65</v>
      </c>
      <c r="F64" s="35">
        <v>200</v>
      </c>
      <c r="G64" s="35">
        <v>0.7</v>
      </c>
      <c r="H64" s="35">
        <v>0.3</v>
      </c>
      <c r="I64" s="35">
        <v>24.4</v>
      </c>
      <c r="J64" s="35">
        <v>203</v>
      </c>
      <c r="K64" s="36">
        <v>441</v>
      </c>
      <c r="L64" s="35">
        <v>7.5</v>
      </c>
    </row>
    <row r="65" spans="1:12" ht="15.75" customHeight="1" x14ac:dyDescent="0.25">
      <c r="A65" s="21"/>
      <c r="B65" s="13"/>
      <c r="C65" s="10"/>
      <c r="D65" s="7" t="s">
        <v>22</v>
      </c>
      <c r="E65" s="34" t="s">
        <v>41</v>
      </c>
      <c r="F65" s="35">
        <v>40</v>
      </c>
      <c r="G65" s="35">
        <v>0.6</v>
      </c>
      <c r="H65" s="35">
        <v>0.1</v>
      </c>
      <c r="I65" s="35">
        <v>5.9</v>
      </c>
      <c r="J65" s="35">
        <v>25.7</v>
      </c>
      <c r="K65" s="36"/>
      <c r="L65" s="35">
        <v>3.3</v>
      </c>
    </row>
    <row r="66" spans="1:12" ht="15" x14ac:dyDescent="0.25">
      <c r="A66" s="21"/>
      <c r="B66" s="13"/>
      <c r="C66" s="10"/>
      <c r="D66" s="7" t="s">
        <v>23</v>
      </c>
      <c r="E66" s="34"/>
      <c r="F66" s="35"/>
      <c r="G66" s="35"/>
      <c r="H66" s="35"/>
      <c r="I66" s="35"/>
      <c r="J66" s="35"/>
      <c r="K66" s="36"/>
      <c r="L66" s="35"/>
    </row>
    <row r="67" spans="1:12" ht="15" x14ac:dyDescent="0.25">
      <c r="A67" s="21"/>
      <c r="B67" s="13"/>
      <c r="C67" s="10"/>
      <c r="D67" s="6" t="s">
        <v>24</v>
      </c>
      <c r="E67" s="34" t="s">
        <v>92</v>
      </c>
      <c r="F67" s="35">
        <v>60</v>
      </c>
      <c r="G67" s="35">
        <v>1.1000000000000001</v>
      </c>
      <c r="H67" s="35">
        <v>5.3</v>
      </c>
      <c r="I67" s="35">
        <v>4.5999999999999996</v>
      </c>
      <c r="J67" s="35">
        <v>71.400000000000006</v>
      </c>
      <c r="K67" s="36"/>
      <c r="L67" s="35">
        <v>7</v>
      </c>
    </row>
    <row r="68" spans="1:12" ht="15" x14ac:dyDescent="0.25">
      <c r="A68" s="21"/>
      <c r="B68" s="13"/>
      <c r="C68" s="10"/>
      <c r="D68" s="6" t="s">
        <v>79</v>
      </c>
      <c r="E68" s="34" t="s">
        <v>80</v>
      </c>
      <c r="F68" s="35">
        <v>20</v>
      </c>
      <c r="G68" s="35">
        <v>0.3</v>
      </c>
      <c r="H68" s="35">
        <v>0</v>
      </c>
      <c r="I68" s="35">
        <v>2.9</v>
      </c>
      <c r="J68" s="35">
        <v>12.8</v>
      </c>
      <c r="K68" s="36"/>
      <c r="L68" s="35">
        <v>1.6</v>
      </c>
    </row>
    <row r="69" spans="1:12" ht="15.75" thickBot="1" x14ac:dyDescent="0.3">
      <c r="A69" s="22"/>
      <c r="B69" s="15"/>
      <c r="C69" s="8"/>
      <c r="D69" s="16" t="s">
        <v>27</v>
      </c>
      <c r="E69" s="9"/>
      <c r="F69" s="17">
        <f>SUM(F62:F68)</f>
        <v>560</v>
      </c>
      <c r="G69" s="17">
        <f t="shared" ref="G69:J69" si="19">SUM(G62:G68)</f>
        <v>19.200000000000003</v>
      </c>
      <c r="H69" s="17">
        <f t="shared" si="19"/>
        <v>18.7</v>
      </c>
      <c r="I69" s="17">
        <f t="shared" si="19"/>
        <v>75.5</v>
      </c>
      <c r="J69" s="17">
        <f t="shared" si="19"/>
        <v>662</v>
      </c>
      <c r="K69" s="23"/>
      <c r="L69" s="17">
        <v>63.5</v>
      </c>
    </row>
    <row r="70" spans="1:12" ht="15" x14ac:dyDescent="0.25">
      <c r="A70" s="18">
        <v>2</v>
      </c>
      <c r="B70" s="19">
        <v>4</v>
      </c>
      <c r="C70" s="20" t="s">
        <v>19</v>
      </c>
      <c r="D70" s="5" t="s">
        <v>20</v>
      </c>
      <c r="E70" s="31" t="s">
        <v>81</v>
      </c>
      <c r="F70" s="32">
        <v>220</v>
      </c>
      <c r="G70" s="32">
        <v>26.3</v>
      </c>
      <c r="H70" s="32">
        <v>25.4</v>
      </c>
      <c r="I70" s="32">
        <v>22.8</v>
      </c>
      <c r="J70" s="32">
        <v>424.9</v>
      </c>
      <c r="K70" s="33">
        <v>259</v>
      </c>
      <c r="L70" s="32">
        <v>64</v>
      </c>
    </row>
    <row r="71" spans="1:12" ht="15" x14ac:dyDescent="0.25">
      <c r="A71" s="21"/>
      <c r="B71" s="13"/>
      <c r="C71" s="10"/>
      <c r="D71" s="6" t="s">
        <v>57</v>
      </c>
      <c r="E71" s="34" t="s">
        <v>82</v>
      </c>
      <c r="F71" s="35">
        <v>60</v>
      </c>
      <c r="G71" s="35">
        <v>1.7</v>
      </c>
      <c r="H71" s="35">
        <v>3</v>
      </c>
      <c r="I71" s="35">
        <v>3.6</v>
      </c>
      <c r="J71" s="35">
        <v>48.6</v>
      </c>
      <c r="K71" s="36"/>
      <c r="L71" s="35">
        <v>8</v>
      </c>
    </row>
    <row r="72" spans="1:12" ht="15" x14ac:dyDescent="0.25">
      <c r="A72" s="21"/>
      <c r="B72" s="13"/>
      <c r="C72" s="10"/>
      <c r="D72" s="7" t="s">
        <v>21</v>
      </c>
      <c r="E72" s="34" t="s">
        <v>77</v>
      </c>
      <c r="F72" s="35">
        <v>200</v>
      </c>
      <c r="G72" s="35">
        <v>0.2</v>
      </c>
      <c r="H72" s="35">
        <v>0.1</v>
      </c>
      <c r="I72" s="35">
        <v>15</v>
      </c>
      <c r="J72" s="35">
        <v>60</v>
      </c>
      <c r="K72" s="36">
        <v>430</v>
      </c>
      <c r="L72" s="35">
        <v>6</v>
      </c>
    </row>
    <row r="73" spans="1:12" ht="15" x14ac:dyDescent="0.25">
      <c r="A73" s="21"/>
      <c r="B73" s="13"/>
      <c r="C73" s="10"/>
      <c r="D73" s="7" t="s">
        <v>22</v>
      </c>
      <c r="E73" s="34" t="s">
        <v>41</v>
      </c>
      <c r="F73" s="35">
        <v>40</v>
      </c>
      <c r="G73" s="35">
        <v>0.6</v>
      </c>
      <c r="H73" s="35">
        <v>0.1</v>
      </c>
      <c r="I73" s="35">
        <v>5.9</v>
      </c>
      <c r="J73" s="35">
        <v>25.7</v>
      </c>
      <c r="K73" s="36"/>
      <c r="L73" s="35">
        <v>3.3</v>
      </c>
    </row>
    <row r="74" spans="1:12" ht="15" x14ac:dyDescent="0.25">
      <c r="A74" s="21"/>
      <c r="B74" s="13"/>
      <c r="C74" s="10"/>
      <c r="D74" s="7" t="s">
        <v>23</v>
      </c>
      <c r="E74" s="34"/>
      <c r="F74" s="35"/>
      <c r="G74" s="35"/>
      <c r="H74" s="35"/>
      <c r="I74" s="35"/>
      <c r="J74" s="35"/>
      <c r="K74" s="36"/>
      <c r="L74" s="35"/>
    </row>
    <row r="75" spans="1:12" ht="15" x14ac:dyDescent="0.25">
      <c r="A75" s="21"/>
      <c r="B75" s="13"/>
      <c r="C75" s="10"/>
      <c r="D75" s="6" t="s">
        <v>79</v>
      </c>
      <c r="E75" s="34" t="s">
        <v>80</v>
      </c>
      <c r="F75" s="35">
        <v>20</v>
      </c>
      <c r="G75" s="35">
        <v>0.3</v>
      </c>
      <c r="H75" s="35">
        <v>0</v>
      </c>
      <c r="I75" s="35">
        <v>2.9</v>
      </c>
      <c r="J75" s="35">
        <v>12.8</v>
      </c>
      <c r="K75" s="36"/>
      <c r="L75" s="35">
        <v>1.6</v>
      </c>
    </row>
    <row r="76" spans="1:12" ht="15" x14ac:dyDescent="0.25">
      <c r="A76" s="21"/>
      <c r="B76" s="13"/>
      <c r="C76" s="10"/>
      <c r="D76" s="6" t="s">
        <v>73</v>
      </c>
      <c r="E76" s="34" t="s">
        <v>83</v>
      </c>
      <c r="F76" s="35">
        <v>30</v>
      </c>
      <c r="G76" s="35">
        <v>2.2999999999999998</v>
      </c>
      <c r="H76" s="35">
        <v>2.9</v>
      </c>
      <c r="I76" s="35">
        <v>22.3</v>
      </c>
      <c r="J76" s="35">
        <v>125.1</v>
      </c>
      <c r="K76" s="36"/>
      <c r="L76" s="35">
        <v>20</v>
      </c>
    </row>
    <row r="77" spans="1:12" ht="15.75" thickBot="1" x14ac:dyDescent="0.3">
      <c r="A77" s="22"/>
      <c r="B77" s="15"/>
      <c r="C77" s="8"/>
      <c r="D77" s="16" t="s">
        <v>27</v>
      </c>
      <c r="E77" s="9"/>
      <c r="F77" s="17">
        <f>SUM(F70:F76)</f>
        <v>570</v>
      </c>
      <c r="G77" s="17">
        <f t="shared" ref="G77:J77" si="20">SUM(G70:G76)</f>
        <v>31.400000000000002</v>
      </c>
      <c r="H77" s="17">
        <f t="shared" si="20"/>
        <v>31.5</v>
      </c>
      <c r="I77" s="17">
        <f t="shared" si="20"/>
        <v>72.5</v>
      </c>
      <c r="J77" s="17">
        <f t="shared" si="20"/>
        <v>697.1</v>
      </c>
      <c r="K77" s="23"/>
      <c r="L77" s="17">
        <v>102.9</v>
      </c>
    </row>
    <row r="78" spans="1:12" ht="15" x14ac:dyDescent="0.25">
      <c r="A78" s="18">
        <v>2</v>
      </c>
      <c r="B78" s="19">
        <v>5</v>
      </c>
      <c r="C78" s="20" t="s">
        <v>19</v>
      </c>
      <c r="D78" s="5" t="s">
        <v>20</v>
      </c>
      <c r="E78" s="31" t="s">
        <v>84</v>
      </c>
      <c r="F78" s="32">
        <v>90</v>
      </c>
      <c r="G78" s="32">
        <v>9.8000000000000007</v>
      </c>
      <c r="H78" s="32">
        <v>11.7</v>
      </c>
      <c r="I78" s="32">
        <v>10</v>
      </c>
      <c r="J78" s="32">
        <v>185.2</v>
      </c>
      <c r="K78" s="33" t="s">
        <v>85</v>
      </c>
      <c r="L78" s="32">
        <v>39</v>
      </c>
    </row>
    <row r="79" spans="1:12" ht="15" x14ac:dyDescent="0.25">
      <c r="A79" s="21"/>
      <c r="B79" s="13"/>
      <c r="C79" s="10"/>
      <c r="D79" s="6" t="s">
        <v>26</v>
      </c>
      <c r="E79" s="34" t="s">
        <v>50</v>
      </c>
      <c r="F79" s="35">
        <v>150</v>
      </c>
      <c r="G79" s="35">
        <v>5.5</v>
      </c>
      <c r="H79" s="35">
        <v>4.8</v>
      </c>
      <c r="I79" s="35">
        <v>31.3</v>
      </c>
      <c r="J79" s="35">
        <v>191</v>
      </c>
      <c r="K79" s="36">
        <v>323</v>
      </c>
      <c r="L79" s="35">
        <v>6</v>
      </c>
    </row>
    <row r="80" spans="1:12" ht="15" x14ac:dyDescent="0.25">
      <c r="A80" s="21"/>
      <c r="B80" s="13"/>
      <c r="C80" s="10"/>
      <c r="D80" s="7" t="s">
        <v>21</v>
      </c>
      <c r="E80" s="34" t="s">
        <v>51</v>
      </c>
      <c r="F80" s="35">
        <v>200</v>
      </c>
      <c r="G80" s="35">
        <v>0.6</v>
      </c>
      <c r="H80" s="35">
        <v>0.1</v>
      </c>
      <c r="I80" s="35">
        <v>31.7</v>
      </c>
      <c r="J80" s="35">
        <v>131</v>
      </c>
      <c r="K80" s="36">
        <v>402</v>
      </c>
      <c r="L80" s="35">
        <v>6</v>
      </c>
    </row>
    <row r="81" spans="1:12" ht="15" x14ac:dyDescent="0.25">
      <c r="A81" s="21"/>
      <c r="B81" s="13"/>
      <c r="C81" s="10"/>
      <c r="D81" s="7" t="s">
        <v>22</v>
      </c>
      <c r="E81" s="34" t="s">
        <v>41</v>
      </c>
      <c r="F81" s="35">
        <v>40</v>
      </c>
      <c r="G81" s="35">
        <v>0.6</v>
      </c>
      <c r="H81" s="35">
        <v>0.1</v>
      </c>
      <c r="I81" s="35">
        <v>5.9</v>
      </c>
      <c r="J81" s="35">
        <v>25.7</v>
      </c>
      <c r="K81" s="36"/>
      <c r="L81" s="35">
        <v>3.3</v>
      </c>
    </row>
    <row r="82" spans="1:12" ht="15" x14ac:dyDescent="0.25">
      <c r="A82" s="21"/>
      <c r="B82" s="13"/>
      <c r="C82" s="10"/>
      <c r="D82" s="7" t="s">
        <v>23</v>
      </c>
      <c r="E82" s="34" t="s">
        <v>86</v>
      </c>
      <c r="F82" s="35">
        <v>150</v>
      </c>
      <c r="G82" s="35">
        <v>1.4</v>
      </c>
      <c r="H82" s="35">
        <v>0.3</v>
      </c>
      <c r="I82" s="35">
        <v>12.2</v>
      </c>
      <c r="J82" s="35">
        <v>64.5</v>
      </c>
      <c r="K82" s="36"/>
      <c r="L82" s="35">
        <v>32</v>
      </c>
    </row>
    <row r="83" spans="1:12" ht="15" x14ac:dyDescent="0.25">
      <c r="A83" s="21"/>
      <c r="B83" s="13"/>
      <c r="C83" s="10"/>
      <c r="D83" s="6" t="s">
        <v>79</v>
      </c>
      <c r="E83" s="34" t="s">
        <v>80</v>
      </c>
      <c r="F83" s="35">
        <v>20</v>
      </c>
      <c r="G83" s="35">
        <v>0.3</v>
      </c>
      <c r="H83" s="35">
        <v>0</v>
      </c>
      <c r="I83" s="35">
        <v>2.9</v>
      </c>
      <c r="J83" s="35">
        <v>12.8</v>
      </c>
      <c r="K83" s="36"/>
      <c r="L83" s="35">
        <v>1.6</v>
      </c>
    </row>
    <row r="84" spans="1:12" ht="15" x14ac:dyDescent="0.25">
      <c r="A84" s="21"/>
      <c r="B84" s="13"/>
      <c r="C84" s="10"/>
      <c r="D84" s="6" t="s">
        <v>87</v>
      </c>
      <c r="E84" s="34" t="s">
        <v>88</v>
      </c>
      <c r="F84" s="35">
        <v>60</v>
      </c>
      <c r="G84" s="35">
        <v>1</v>
      </c>
      <c r="H84" s="35">
        <v>3</v>
      </c>
      <c r="I84" s="35">
        <v>5.4</v>
      </c>
      <c r="J84" s="35">
        <v>52.6</v>
      </c>
      <c r="K84" s="36">
        <v>45</v>
      </c>
      <c r="L84" s="35">
        <v>5.5</v>
      </c>
    </row>
    <row r="85" spans="1:12" ht="15.75" customHeight="1" thickBot="1" x14ac:dyDescent="0.3">
      <c r="A85" s="22"/>
      <c r="B85" s="15"/>
      <c r="C85" s="8"/>
      <c r="D85" s="16" t="s">
        <v>27</v>
      </c>
      <c r="E85" s="9"/>
      <c r="F85" s="17">
        <f>SUM(F78:F84)</f>
        <v>710</v>
      </c>
      <c r="G85" s="17">
        <f t="shared" ref="G85:J85" si="21">SUM(G78:G84)</f>
        <v>19.2</v>
      </c>
      <c r="H85" s="17">
        <f t="shared" si="21"/>
        <v>20.000000000000004</v>
      </c>
      <c r="I85" s="17">
        <f t="shared" si="21"/>
        <v>99.40000000000002</v>
      </c>
      <c r="J85" s="17">
        <f t="shared" si="21"/>
        <v>662.8</v>
      </c>
      <c r="K85" s="23"/>
      <c r="L85" s="17">
        <v>93.4</v>
      </c>
    </row>
    <row r="86" spans="1:12" ht="13.5" thickBot="1" x14ac:dyDescent="0.25">
      <c r="A86" s="24"/>
      <c r="B86" s="25"/>
      <c r="C86" s="46" t="s">
        <v>4</v>
      </c>
      <c r="D86" s="46"/>
      <c r="E86" s="46"/>
      <c r="F86" s="26">
        <f>AVERAGE(F13,F21,F29,F37,F45,F53,F61,F69,F77,F85)</f>
        <v>627</v>
      </c>
      <c r="G86" s="26">
        <f t="shared" ref="G86:J86" si="22">AVERAGE(G13,G21,G29,G37,G45,G53,G61,G69,G77,G85)</f>
        <v>22.14</v>
      </c>
      <c r="H86" s="26">
        <f t="shared" si="22"/>
        <v>24.660000000000004</v>
      </c>
      <c r="I86" s="26">
        <f t="shared" si="22"/>
        <v>84.86999999999999</v>
      </c>
      <c r="J86" s="26">
        <f t="shared" si="22"/>
        <v>666.05</v>
      </c>
      <c r="K86" s="26"/>
      <c r="L86" s="26">
        <v>85.95</v>
      </c>
    </row>
  </sheetData>
  <mergeCells count="4">
    <mergeCell ref="C1:E1"/>
    <mergeCell ref="H1:K1"/>
    <mergeCell ref="H2:K2"/>
    <mergeCell ref="C86:E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2025-01-10T02:53:46Z</cp:lastPrinted>
  <dcterms:created xsi:type="dcterms:W3CDTF">2022-05-16T14:23:56Z</dcterms:created>
  <dcterms:modified xsi:type="dcterms:W3CDTF">2025-01-29T04:37:24Z</dcterms:modified>
</cp:coreProperties>
</file>